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AC7" i="1" l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AD7" i="1" s="1"/>
  <c r="F7" i="1"/>
  <c r="E7" i="1"/>
  <c r="AD6" i="1" l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<sst xmlns="http://schemas.openxmlformats.org/spreadsheetml/2006/main" count="34" uniqueCount="34">
  <si>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</si>
  <si>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</si>
  <si>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</si>
  <si>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</si>
  <si>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</si>
  <si>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</si>
  <si>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</si>
  <si>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</si>
  <si>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</si>
  <si>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</si>
  <si>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</si>
  <si>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</si>
  <si>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</si>
  <si>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</si>
  <si>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</si>
  <si>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</si>
  <si>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</si>
  <si>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</si>
  <si>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</si>
  <si>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</si>
  <si>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</si>
  <si>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</si>
  <si>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</si>
  <si>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</si>
  <si>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</si>
  <si>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</si>
  <si>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</si>
  <si>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</si>
  <si>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</si>
  <si>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0003.0008.0086.0554 Получение налоговых уведомлений об уплате налога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</si>
  <si>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</si>
  <si>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</si>
  <si>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 xml:space="preserve">                                         в Управление Федеральной налоговой службы по Ивановской области за апрель 2023 г.</t>
  </si>
  <si>
    <t>Поступило в СЭД 671 обращение, в СООН 661 обращение , личный прием - 0 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</si>
</sst>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1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2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E19" sqref="E19"/>
    </sheetView>
  </sheetViews>
  <sheetFormatPr defaultColWidth="14.42578125" defaultRowHeight="15" customHeight="1" x14ac:dyDescent="0.25"/>
  <cols>
    <col min="1" max="1" width="5.2851562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18.28515625" customWidth="1"/>
    <col min="31" max="31" width="23.85546875" customWidth="1"/>
    <col min="32" max="51" width="9.140625" customWidth="1"/>
  </cols>
  <sheetData>
    <row r="1" spans="1:51" ht="28.5" customHeight="1" x14ac:dyDescent="0.25">
      <c r="A1" s="32" t="s">
        <v>31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  <c r="M1" s="33"/>
      <c r="N1" s="33"/>
      <c r="O1" s="33"/>
      <c r="P1" s="34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5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6" t="s">
        <v>32</v>
      </c>
      <c r="B2" s="33"/>
      <c r="C2" s="33"/>
      <c r="D2" s="33"/>
      <c r="E2" s="33"/>
      <c r="F2" s="33"/>
      <c r="G2" s="33"/>
      <c r="H2" s="34"/>
      <c r="I2" s="33"/>
      <c r="J2" s="33"/>
      <c r="K2" s="33"/>
      <c r="L2" s="33"/>
      <c r="M2" s="33"/>
      <c r="N2" s="33"/>
      <c r="O2" s="33"/>
      <c r="P2" s="34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5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7" t="s">
        <v>0</v>
      </c>
      <c r="B3" s="39" t="s">
        <v>1</v>
      </c>
      <c r="C3" s="37" t="s">
        <v>2</v>
      </c>
      <c r="D3" s="4"/>
      <c r="E3" s="4"/>
      <c r="F3" s="4"/>
      <c r="G3" s="41"/>
      <c r="H3" s="42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4"/>
      <c r="AC3" s="4"/>
      <c r="AD3" s="45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3" customFormat="1" ht="189.75" customHeight="1" x14ac:dyDescent="0.2">
      <c r="A4" s="38"/>
      <c r="B4" s="40"/>
      <c r="C4" s="38"/>
      <c r="D4" s="10" t="s">
        <v>4</v>
      </c>
      <c r="E4" s="22" t="s">
        <v>5</v>
      </c>
      <c r="F4" s="22" t="s">
        <v>6</v>
      </c>
      <c r="G4" s="22" t="s">
        <v>7</v>
      </c>
      <c r="H4" s="24" t="s">
        <v>30</v>
      </c>
      <c r="I4" s="22" t="s">
        <v>8</v>
      </c>
      <c r="J4" s="22" t="s">
        <v>9</v>
      </c>
      <c r="K4" s="22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2" t="s">
        <v>29</v>
      </c>
      <c r="Q4" s="22" t="s">
        <v>15</v>
      </c>
      <c r="R4" s="22" t="s">
        <v>16</v>
      </c>
      <c r="S4" s="22" t="s">
        <v>17</v>
      </c>
      <c r="T4" s="22" t="s">
        <v>18</v>
      </c>
      <c r="U4" s="22" t="s">
        <v>19</v>
      </c>
      <c r="V4" s="22" t="s">
        <v>20</v>
      </c>
      <c r="W4" s="22" t="s">
        <v>21</v>
      </c>
      <c r="X4" s="22" t="s">
        <v>22</v>
      </c>
      <c r="Y4" s="22" t="s">
        <v>23</v>
      </c>
      <c r="Z4" s="22" t="s">
        <v>24</v>
      </c>
      <c r="AA4" s="22" t="s">
        <v>25</v>
      </c>
      <c r="AB4" s="22" t="s">
        <v>26</v>
      </c>
      <c r="AC4" s="22" t="s">
        <v>27</v>
      </c>
      <c r="AD4" s="46"/>
      <c r="AE4" s="11"/>
      <c r="AF4" s="11"/>
      <c r="AG4" s="11"/>
      <c r="AH4" s="11"/>
      <c r="AI4" s="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</row>
    <row r="5" spans="1:51" s="13" customFormat="1" ht="14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7</v>
      </c>
      <c r="F5" s="9">
        <v>9</v>
      </c>
      <c r="G5" s="9">
        <v>10</v>
      </c>
      <c r="H5" s="9"/>
      <c r="I5" s="9">
        <v>11</v>
      </c>
      <c r="J5" s="9">
        <v>12</v>
      </c>
      <c r="K5" s="9">
        <v>13</v>
      </c>
      <c r="L5" s="9">
        <v>14</v>
      </c>
      <c r="M5" s="9">
        <v>15</v>
      </c>
      <c r="N5" s="9">
        <v>16</v>
      </c>
      <c r="O5" s="9">
        <v>17</v>
      </c>
      <c r="P5" s="9">
        <v>19</v>
      </c>
      <c r="Q5" s="9">
        <v>20</v>
      </c>
      <c r="R5" s="9">
        <v>21</v>
      </c>
      <c r="S5" s="9">
        <v>22</v>
      </c>
      <c r="T5" s="9">
        <v>23</v>
      </c>
      <c r="U5" s="9">
        <v>24</v>
      </c>
      <c r="V5" s="9">
        <v>25</v>
      </c>
      <c r="W5" s="9">
        <v>26</v>
      </c>
      <c r="X5" s="9">
        <v>27</v>
      </c>
      <c r="Y5" s="9">
        <v>28</v>
      </c>
      <c r="Z5" s="9">
        <v>29</v>
      </c>
      <c r="AA5" s="9">
        <v>30</v>
      </c>
      <c r="AB5" s="9">
        <v>31</v>
      </c>
      <c r="AC5" s="9">
        <v>32</v>
      </c>
      <c r="AD5" s="9">
        <v>33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1:51" ht="53.25" customHeight="1" x14ac:dyDescent="0.25">
      <c r="A6" s="17">
        <v>7</v>
      </c>
      <c r="B6" s="17">
        <v>3700</v>
      </c>
      <c r="C6" s="19" t="s">
        <v>28</v>
      </c>
      <c r="D6" s="18">
        <v>0</v>
      </c>
      <c r="E6" s="14">
        <v>12</v>
      </c>
      <c r="F6" s="20">
        <v>18</v>
      </c>
      <c r="G6" s="21">
        <v>11</v>
      </c>
      <c r="H6" s="21">
        <v>1</v>
      </c>
      <c r="I6" s="21">
        <v>25</v>
      </c>
      <c r="J6" s="21">
        <v>51</v>
      </c>
      <c r="K6" s="21">
        <v>277</v>
      </c>
      <c r="L6" s="21">
        <v>103</v>
      </c>
      <c r="M6" s="21">
        <v>22</v>
      </c>
      <c r="N6" s="21">
        <v>66</v>
      </c>
      <c r="O6" s="21">
        <v>177</v>
      </c>
      <c r="P6" s="21">
        <v>0</v>
      </c>
      <c r="Q6" s="21">
        <v>32</v>
      </c>
      <c r="R6" s="21">
        <v>25</v>
      </c>
      <c r="S6" s="21">
        <v>217</v>
      </c>
      <c r="T6" s="21">
        <v>85</v>
      </c>
      <c r="U6" s="21">
        <v>14</v>
      </c>
      <c r="V6" s="21">
        <v>11</v>
      </c>
      <c r="W6" s="21">
        <v>47</v>
      </c>
      <c r="X6" s="21">
        <v>7</v>
      </c>
      <c r="Y6" s="21">
        <v>23</v>
      </c>
      <c r="Z6" s="21">
        <v>11</v>
      </c>
      <c r="AA6" s="21">
        <v>20</v>
      </c>
      <c r="AB6" s="21">
        <v>23</v>
      </c>
      <c r="AC6" s="21">
        <v>54</v>
      </c>
      <c r="AD6" s="21">
        <f>SUM(D6:AC6)</f>
        <v>1332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5"/>
      <c r="B7" s="26"/>
      <c r="C7" s="27"/>
      <c r="D7" s="15">
        <v>0</v>
      </c>
      <c r="E7" s="6">
        <f>E6/1332</f>
        <v>9.0090090090090089E-3</v>
      </c>
      <c r="F7" s="6">
        <f t="shared" ref="F7:AC7" si="0">F6/1332</f>
        <v>1.3513513513513514E-2</v>
      </c>
      <c r="G7" s="6">
        <f t="shared" si="0"/>
        <v>8.2582582582582578E-3</v>
      </c>
      <c r="H7" s="6">
        <f t="shared" si="0"/>
        <v>7.5075075075075074E-4</v>
      </c>
      <c r="I7" s="6">
        <f t="shared" si="0"/>
        <v>1.8768768768768769E-2</v>
      </c>
      <c r="J7" s="6">
        <f t="shared" si="0"/>
        <v>3.8288288288288286E-2</v>
      </c>
      <c r="K7" s="6">
        <f t="shared" si="0"/>
        <v>0.20795795795795796</v>
      </c>
      <c r="L7" s="6">
        <f t="shared" si="0"/>
        <v>7.7327327327327333E-2</v>
      </c>
      <c r="M7" s="6">
        <f t="shared" si="0"/>
        <v>1.6516516516516516E-2</v>
      </c>
      <c r="N7" s="6">
        <f t="shared" si="0"/>
        <v>4.954954954954955E-2</v>
      </c>
      <c r="O7" s="6">
        <f t="shared" si="0"/>
        <v>0.13288288288288289</v>
      </c>
      <c r="P7" s="6">
        <f t="shared" si="0"/>
        <v>0</v>
      </c>
      <c r="Q7" s="6">
        <f t="shared" si="0"/>
        <v>2.4024024024024024E-2</v>
      </c>
      <c r="R7" s="6">
        <f t="shared" si="0"/>
        <v>1.8768768768768769E-2</v>
      </c>
      <c r="S7" s="6">
        <f t="shared" si="0"/>
        <v>0.1629129129129129</v>
      </c>
      <c r="T7" s="6">
        <f t="shared" si="0"/>
        <v>6.3813813813813819E-2</v>
      </c>
      <c r="U7" s="6">
        <f t="shared" si="0"/>
        <v>1.0510510510510511E-2</v>
      </c>
      <c r="V7" s="6">
        <f t="shared" si="0"/>
        <v>8.2582582582582578E-3</v>
      </c>
      <c r="W7" s="6">
        <f t="shared" si="0"/>
        <v>3.5285285285285288E-2</v>
      </c>
      <c r="X7" s="6">
        <f t="shared" si="0"/>
        <v>5.2552552552552556E-3</v>
      </c>
      <c r="Y7" s="6">
        <f t="shared" si="0"/>
        <v>1.7267267267267267E-2</v>
      </c>
      <c r="Z7" s="6">
        <f t="shared" si="0"/>
        <v>8.2582582582582578E-3</v>
      </c>
      <c r="AA7" s="6">
        <f t="shared" si="0"/>
        <v>1.5015015015015015E-2</v>
      </c>
      <c r="AB7" s="6">
        <f t="shared" si="0"/>
        <v>1.7267267267267267E-2</v>
      </c>
      <c r="AC7" s="6">
        <f t="shared" si="0"/>
        <v>4.0540540540540543E-2</v>
      </c>
      <c r="AD7" s="7">
        <f>E7+F7+G7+H7+I7+J7+K7+L7+M7+N7+O7+P7+Q7+R7+S7+T7+U7+V7+W7+X7+Y7+Z7+AA7+AB7+AC7</f>
        <v>0.99999999999999989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8"/>
      <c r="B8" s="29"/>
      <c r="C8" s="29"/>
      <c r="D8" s="29"/>
      <c r="E8" s="29"/>
      <c r="F8" s="29"/>
      <c r="G8" s="29"/>
      <c r="H8" s="30"/>
      <c r="I8" s="29"/>
      <c r="J8" s="29"/>
      <c r="K8" s="29"/>
      <c r="L8" s="29"/>
      <c r="M8" s="29"/>
      <c r="N8" s="29"/>
      <c r="O8" s="29"/>
      <c r="P8" s="30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1"/>
      <c r="AC8" s="8"/>
      <c r="AD8" s="8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3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2023-03-06T09:08:14Z</cp:lastPrinted>
  <dcterms:created xsi:type="dcterms:W3CDTF">2006-09-16T00:00:00Z</dcterms:created>
  <dcterms:modified xsi:type="dcterms:W3CDTF">2023-05-25T11:19:30Z</dcterms:modified>
</cp:coreProperties>
</file>